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<sst xmlns="http://schemas.openxmlformats.org/spreadsheetml/2006/main" count="96" uniqueCount="38">
  <si>
    <t xml:space="preserve">ra</t>
  </si>
  <si>
    <t xml:space="preserve">アカウント名</t>
  </si>
  <si>
    <t xml:space="preserve">メールアドレス</t>
  </si>
  <si>
    <t xml:space="preserve">PASS</t>
  </si>
  <si>
    <t xml:space="preserve">楽天ポイント</t>
  </si>
  <si>
    <t xml:space="preserve">仕入れ金額</t>
  </si>
  <si>
    <t xml:space="preserve">ジョーシン</t>
  </si>
  <si>
    <t xml:space="preserve">ビック</t>
  </si>
  <si>
    <t xml:space="preserve">エディ</t>
  </si>
  <si>
    <t xml:space="preserve">メイン
【ダイヤモンド】</t>
  </si>
  <si>
    <t xml:space="preserve">amazon@gmail.com</t>
  </si>
  <si>
    <t xml:space="preserve">ブック</t>
  </si>
  <si>
    <t xml:space="preserve">yamada</t>
  </si>
  <si>
    <t xml:space="preserve">kozima</t>
  </si>
  <si>
    <t xml:space="preserve">ブックス</t>
  </si>
  <si>
    <t xml:space="preserve">ハピネット</t>
  </si>
  <si>
    <t xml:space="preserve">アベニュー</t>
  </si>
  <si>
    <t xml:space="preserve">済</t>
  </si>
  <si>
    <t xml:space="preserve">店名</t>
  </si>
  <si>
    <t xml:space="preserve">ソフマップ</t>
  </si>
  <si>
    <t xml:space="preserve">トラベル</t>
  </si>
  <si>
    <t xml:space="preserve">配送業者</t>
  </si>
  <si>
    <t xml:space="preserve">パシャ</t>
  </si>
  <si>
    <t xml:space="preserve">Ａープライス</t>
  </si>
  <si>
    <t xml:space="preserve">証券</t>
  </si>
  <si>
    <t xml:space="preserve">JHUV4562</t>
  </si>
  <si>
    <t xml:space="preserve">nnkkjj</t>
  </si>
  <si>
    <t xml:space="preserve">おしゃれカフェ</t>
  </si>
  <si>
    <t xml:space="preserve">ケンコーコム</t>
  </si>
  <si>
    <t xml:space="preserve">
【ランク】</t>
  </si>
  <si>
    <t xml:space="preserve">ドリームスクエア</t>
  </si>
  <si>
    <t xml:space="preserve">TV
加入日</t>
  </si>
  <si>
    <t xml:space="preserve">URL</t>
  </si>
  <si>
    <t xml:space="preserve">追跡番号</t>
  </si>
  <si>
    <t xml:space="preserve">???
【ランク】</t>
  </si>
  <si>
    <t xml:space="preserve">ヤフー</t>
  </si>
  <si>
    <t xml:space="preserve">au</t>
  </si>
  <si>
    <t xml:space="preserve">コンビニ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</si>
</sst>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11]MM\月DD\日"/>
  </numFmts>
  <fonts count="25">
    <font>
      <sz val="11"/>
      <color rgb="FF000000"/>
      <name val="ＭＳ Ｐゴシック"/>
      <family val="0"/>
      <charset val="134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MS PGothic"/>
      <family val="0"/>
      <charset val="134"/>
    </font>
    <font>
      <sz val="11"/>
      <color rgb="FFFFFFFF"/>
      <name val="MS PGothic"/>
      <family val="0"/>
      <charset val="134"/>
    </font>
    <font>
      <b val="true"/>
      <sz val="20"/>
      <color rgb="FFFFFFFF"/>
      <name val="MS PGothic"/>
      <family val="0"/>
      <charset val="134"/>
    </font>
    <font>
      <b val="true"/>
      <sz val="11"/>
      <color rgb="FFF37A29"/>
      <name val="ＭＳ Ｐゴシック"/>
      <family val="0"/>
      <charset val="128"/>
    </font>
    <font>
      <b val="true"/>
      <sz val="11"/>
      <color rgb="FFFF0000"/>
      <name val="MS PGothic"/>
      <family val="0"/>
      <charset val="134"/>
    </font>
    <font>
      <b val="true"/>
      <sz val="11"/>
      <color rgb="FF5B9BD5"/>
      <name val="MS PGothic"/>
      <family val="0"/>
      <charset val="134"/>
    </font>
    <font>
      <u val="single"/>
      <sz val="11"/>
      <color rgb="FF800080"/>
      <name val="ＭＳ Ｐゴシック"/>
      <family val="0"/>
    </font>
    <font>
      <u val="single"/>
      <sz val="11"/>
      <color rgb="FF0000FF"/>
      <name val="ＭＳ Ｐゴシック"/>
      <family val="0"/>
    </font>
    <font>
      <b val="true"/>
      <sz val="11"/>
      <color rgb="FF000000"/>
      <name val="MS PGothic"/>
      <family val="0"/>
      <charset val="134"/>
    </font>
    <font>
      <b val="true"/>
      <sz val="11"/>
      <color rgb="FFED7D31"/>
      <name val="MS PGothic"/>
      <family val="0"/>
      <charset val="134"/>
    </font>
    <font>
      <b val="true"/>
      <sz val="11"/>
      <color rgb="FF7030A0"/>
      <name val="MS PGothic"/>
      <family val="0"/>
      <charset val="134"/>
    </font>
    <font>
      <sz val="7"/>
      <color rgb="FF000000"/>
      <name val="Arial"/>
      <family val="0"/>
      <charset val="134"/>
    </font>
    <font>
      <b val="true"/>
      <sz val="11"/>
      <color rgb="FF00B050"/>
      <name val="MS PGothic"/>
      <family val="0"/>
      <charset val="134"/>
    </font>
    <font>
      <b val="true"/>
      <sz val="11"/>
      <color rgb="FF000000"/>
      <name val="ＭＳ Ｐゴシック"/>
      <family val="0"/>
      <charset val="128"/>
    </font>
    <font>
      <sz val="12"/>
      <color rgb="FFFFFFFF"/>
      <name val="MS PGothic"/>
      <family val="0"/>
      <charset val="134"/>
    </font>
    <font>
      <b val="true"/>
      <sz val="9.85"/>
      <color rgb="FF1D54A7"/>
      <name val="Meiryo"/>
      <family val="0"/>
      <charset val="128"/>
    </font>
    <font>
      <sz val="11"/>
      <color rgb="FF000000"/>
      <name val="ＭＳ Ｐゴシック"/>
      <family val="0"/>
      <charset val="128"/>
    </font>
    <font>
      <sz val="10.5"/>
      <color rgb="FF000000"/>
      <name val="ＭＳ ゴシック"/>
      <family val="0"/>
      <charset val="128"/>
    </font>
    <font>
      <sz val="11"/>
      <color rgb="FFFF0000"/>
      <name val="MS PGothic"/>
      <family val="0"/>
      <charset val="134"/>
    </font>
    <font>
      <sz val="10.5"/>
      <color rgb="FF333333"/>
      <name val="ＭＳ Ｐゴシック"/>
      <family val="0"/>
      <charset val="134"/>
    </font>
    <font>
      <b val="true"/>
      <sz val="11"/>
      <name val="MS PGothic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ck"/>
      <right style="medium">
        <color rgb="FF666666"/>
      </right>
      <top style="thick"/>
      <bottom style="thick"/>
      <diagonal/>
    </border>
    <border diagonalUp="false" diagonalDown="false">
      <left style="medium">
        <color rgb="FF666666"/>
      </left>
      <right style="medium">
        <color rgb="FF666666"/>
      </right>
      <top style="thick"/>
      <bottom style="medium">
        <color rgb="FF666666"/>
      </bottom>
      <diagonal/>
    </border>
    <border diagonalUp="false" diagonalDown="false">
      <left style="medium">
        <color rgb="FF666666"/>
      </left>
      <right style="medium">
        <color rgb="FF666666"/>
      </right>
      <top style="thick"/>
      <bottom style="thick"/>
      <diagonal/>
    </border>
    <border diagonalUp="false" diagonalDown="false">
      <left style="medium">
        <color rgb="FF666666"/>
      </left>
      <right style="thick"/>
      <top style="thick"/>
      <bottom style="thick"/>
      <diagonal/>
    </border>
    <border diagonalUp="false" diagonalDown="false">
      <left style="medium">
        <color rgb="FFCCCCCC"/>
      </left>
      <right style="medium">
        <color rgb="FF666666"/>
      </right>
      <top style="medium">
        <color rgb="FFCCCCCC"/>
      </top>
      <bottom style="medium">
        <color rgb="FF666666"/>
      </bottom>
      <diagonal/>
    </border>
    <border diagonalUp="false" diagonalDown="false">
      <left style="thick"/>
      <right style="medium">
        <color rgb="FF666666"/>
      </right>
      <top style="thick"/>
      <bottom style="medium">
        <color rgb="FF666666"/>
      </bottom>
      <diagonal/>
    </border>
    <border diagonalUp="false" diagonalDown="false"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 diagonalUp="false" diagonalDown="false">
      <left style="medium">
        <color rgb="FF666666"/>
      </left>
      <right style="medium">
        <color rgb="FF666666"/>
      </right>
      <top style="thick"/>
      <bottom/>
      <diagonal/>
    </border>
    <border diagonalUp="false" diagonalDown="false">
      <left style="medium">
        <color rgb="FF666666"/>
      </left>
      <right style="thick"/>
      <top style="thick"/>
      <bottom style="medium">
        <color rgb="FF666666"/>
      </bottom>
      <diagonal/>
    </border>
    <border diagonalUp="false" diagonalDown="true">
      <left style="medium">
        <color rgb="FF666666"/>
      </left>
      <right style="medium">
        <color rgb="FF666666"/>
      </right>
      <top style="medium">
        <color rgb="FF666666"/>
      </top>
      <bottom style="double">
        <color rgb="FF666666"/>
      </bottom>
      <diagonal style="thin">
        <color rgb="FF666666"/>
      </diagonal>
    </border>
    <border diagonalUp="false" diagonalDown="false"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 diagonalUp="false" diagonalDown="false">
      <left style="medium">
        <color rgb="FFCCCCCC"/>
      </left>
      <right style="medium">
        <color rgb="FF666666"/>
      </right>
      <top style="double">
        <color rgb="FF666666"/>
      </top>
      <bottom style="medium">
        <color rgb="FF666666"/>
      </bottom>
      <diagonal/>
    </border>
    <border diagonalUp="false" diagonalDown="false">
      <left style="medium"/>
      <right style="medium">
        <color rgb="FF666666"/>
      </right>
      <top style="medium"/>
      <bottom style="medium">
        <color rgb="FF666666"/>
      </bottom>
      <diagonal/>
    </border>
    <border diagonalUp="false" diagonalDown="false">
      <left style="thick"/>
      <right style="medium">
        <color rgb="FF666666"/>
      </right>
      <top style="medium">
        <color rgb="FFCCCCCC"/>
      </top>
      <bottom style="medium">
        <color rgb="FF666666"/>
      </bottom>
      <diagonal/>
    </border>
    <border diagonalUp="false" diagonalDown="false">
      <left style="medium">
        <color rgb="FFCCCCCC"/>
      </left>
      <right style="thick"/>
      <top style="medium">
        <color rgb="FFCCCCCC"/>
      </top>
      <bottom style="medium">
        <color rgb="FF666666"/>
      </bottom>
      <diagonal/>
    </border>
    <border diagonalUp="false" diagonalDown="false">
      <left style="thick"/>
      <right style="medium">
        <color rgb="FF666666"/>
      </right>
      <top/>
      <bottom style="medium">
        <color rgb="FF666666"/>
      </bottom>
      <diagonal/>
    </border>
    <border diagonalUp="false" diagonalDown="false">
      <left style="medium"/>
      <right style="thick"/>
      <top/>
      <bottom style="medium">
        <color rgb="FF666666"/>
      </bottom>
      <diagonal/>
    </border>
    <border diagonalUp="false" diagonalDown="false">
      <left style="medium">
        <color rgb="FF666666"/>
      </left>
      <right style="medium">
        <color rgb="FF666666"/>
      </right>
      <top style="double">
        <color rgb="FF666666"/>
      </top>
      <bottom style="medium">
        <color rgb="FF66666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8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5B9BD5"/>
      <rgbColor rgb="FF7030A0"/>
      <rgbColor rgb="FFFFFFCC"/>
      <rgbColor rgb="FFCCFFFF"/>
      <rgbColor rgb="FF660066"/>
      <rgbColor rgb="FFED7D31"/>
      <rgbColor rgb="FF1D54A7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37A29"/>
      <rgbColor rgb="FF666666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mazon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RowHeight="13.5" zeroHeight="false" outlineLevelRow="0" outlineLevelCol="0"/>
  <cols>
    <col collapsed="false" customWidth="true" hidden="false" outlineLevel="0" max="3" min="1" style="1" width="9"/>
    <col collapsed="false" customWidth="true" hidden="false" outlineLevel="0" max="4" min="4" style="1" width="9.12"/>
    <col collapsed="false" customWidth="true" hidden="false" outlineLevel="0" max="1025" min="5" style="1" width="9"/>
  </cols>
  <sheetData>
    <row r="1" customFormat="false" ht="15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n">
        <v>1</v>
      </c>
      <c r="G1" s="5" t="n">
        <v>2</v>
      </c>
      <c r="H1" s="5" t="n">
        <v>3</v>
      </c>
      <c r="I1" s="5" t="n">
        <v>4</v>
      </c>
      <c r="J1" s="5" t="n">
        <v>5</v>
      </c>
      <c r="K1" s="5" t="n">
        <v>6</v>
      </c>
      <c r="L1" s="5" t="n">
        <v>7</v>
      </c>
      <c r="M1" s="5" t="n">
        <v>8</v>
      </c>
      <c r="N1" s="5" t="n">
        <v>9</v>
      </c>
      <c r="O1" s="5" t="n">
        <v>10</v>
      </c>
      <c r="P1" s="6" t="s">
        <v>5</v>
      </c>
      <c r="Q1" s="7" t="s">
        <v>6</v>
      </c>
    </row>
    <row r="2" customFormat="false" ht="14.25" hidden="false" customHeight="false" outlineLevel="0" collapsed="false">
      <c r="A2" s="2"/>
      <c r="B2" s="3"/>
      <c r="C2" s="3"/>
      <c r="D2" s="3"/>
      <c r="E2" s="3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8" t="s">
        <v>7</v>
      </c>
    </row>
    <row r="3" customFormat="false" ht="14.25" hidden="false" customHeight="false" outlineLevel="0" collapsed="false">
      <c r="A3" s="2"/>
      <c r="B3" s="3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9" t="s">
        <v>8</v>
      </c>
    </row>
    <row r="4" customFormat="false" ht="13.8" hidden="false" customHeight="true" outlineLevel="0" collapsed="false">
      <c r="A4" s="10" t="s">
        <v>9</v>
      </c>
      <c r="B4" s="11"/>
      <c r="C4" s="12" t="s">
        <v>10</v>
      </c>
      <c r="D4" s="13"/>
      <c r="E4" s="13"/>
      <c r="F4" s="14" t="n">
        <v>15880</v>
      </c>
      <c r="G4" s="15" t="n">
        <v>9800</v>
      </c>
      <c r="H4" s="15" t="n">
        <v>19000</v>
      </c>
      <c r="I4" s="15"/>
      <c r="J4" s="15"/>
      <c r="K4" s="15"/>
      <c r="L4" s="15"/>
      <c r="M4" s="15"/>
      <c r="N4" s="15"/>
      <c r="O4" s="15"/>
      <c r="P4" s="16" t="n">
        <f aca="false">SUM(F4:O4)</f>
        <v>44680</v>
      </c>
      <c r="Q4" s="17" t="s">
        <v>11</v>
      </c>
    </row>
    <row r="5" customFormat="false" ht="14.25" hidden="false" customHeight="false" outlineLevel="0" collapsed="false">
      <c r="A5" s="10"/>
      <c r="B5" s="11"/>
      <c r="C5" s="12"/>
      <c r="D5" s="13"/>
      <c r="E5" s="13"/>
      <c r="F5" s="18"/>
      <c r="G5" s="15" t="n">
        <v>0.01</v>
      </c>
      <c r="H5" s="15" t="n">
        <v>0.02</v>
      </c>
      <c r="I5" s="15" t="n">
        <v>0.03</v>
      </c>
      <c r="J5" s="15" t="n">
        <v>0.04</v>
      </c>
      <c r="K5" s="15" t="n">
        <v>0.05</v>
      </c>
      <c r="L5" s="15" t="n">
        <v>0.06</v>
      </c>
      <c r="M5" s="15" t="n">
        <v>0.07</v>
      </c>
      <c r="N5" s="15" t="n">
        <v>0.08</v>
      </c>
      <c r="O5" s="15" t="n">
        <v>0.9</v>
      </c>
      <c r="P5" s="16"/>
      <c r="Q5" s="19" t="s">
        <v>12</v>
      </c>
    </row>
    <row r="6" customFormat="false" ht="14.25" hidden="false" customHeight="false" outlineLevel="0" collapsed="false">
      <c r="A6" s="10"/>
      <c r="B6" s="11"/>
      <c r="C6" s="12"/>
      <c r="D6" s="13"/>
      <c r="E6" s="13"/>
      <c r="F6" s="18"/>
      <c r="G6" s="20" t="n">
        <f aca="false">(F4+G4)*G5</f>
        <v>256.8</v>
      </c>
      <c r="H6" s="20" t="n">
        <f aca="false">(F4+G4+H4)*H5</f>
        <v>893.6</v>
      </c>
      <c r="I6" s="20" t="n">
        <f aca="false">(F4+G4+H4+I4)*I5</f>
        <v>1340.4</v>
      </c>
      <c r="J6" s="20" t="n">
        <f aca="false">(F4+G4+H4+I4+J4)*J5</f>
        <v>1787.2</v>
      </c>
      <c r="K6" s="20" t="n">
        <f aca="false">(F4+G4+H4+I4+J4+K4)*K5</f>
        <v>2234</v>
      </c>
      <c r="L6" s="20" t="n">
        <f aca="false">(F4+G4+H4+I4+J4+K4+L4)*L5</f>
        <v>2680.8</v>
      </c>
      <c r="M6" s="20" t="n">
        <f aca="false">(F4+G4+H4+I4+J4+K4+L4+M4)*M5</f>
        <v>3127.6</v>
      </c>
      <c r="N6" s="20" t="n">
        <f aca="false">(F4+G4+H4+I4+J4+K4+L4+M4)*N5</f>
        <v>3574.4</v>
      </c>
      <c r="O6" s="20" t="n">
        <f aca="false">(F4+G4+H4+I4+J4+K4+L4+M4+N4+O4)*O5</f>
        <v>40212</v>
      </c>
      <c r="P6" s="16"/>
      <c r="Q6" s="21" t="s">
        <v>13</v>
      </c>
    </row>
    <row r="7" customFormat="false" ht="23.85" hidden="false" customHeight="false" outlineLevel="0" collapsed="false">
      <c r="A7" s="10"/>
      <c r="B7" s="22" t="s">
        <v>14</v>
      </c>
      <c r="C7" s="23"/>
      <c r="D7" s="22"/>
      <c r="E7" s="24"/>
      <c r="F7" s="7"/>
      <c r="G7" s="25"/>
      <c r="H7" s="26"/>
      <c r="I7" s="17"/>
      <c r="J7" s="15"/>
      <c r="K7" s="15"/>
      <c r="L7" s="27"/>
      <c r="M7" s="21"/>
      <c r="N7" s="26"/>
      <c r="O7" s="26"/>
      <c r="P7" s="16"/>
      <c r="Q7" s="15" t="s">
        <v>15</v>
      </c>
    </row>
    <row r="8" customFormat="false" ht="15" hidden="false" customHeight="false" outlineLevel="0" collapsed="false">
      <c r="A8" s="10"/>
      <c r="B8" s="22" t="s">
        <v>16</v>
      </c>
      <c r="C8" s="23" t="s">
        <v>17</v>
      </c>
      <c r="D8" s="22"/>
      <c r="E8" s="24" t="s">
        <v>18</v>
      </c>
      <c r="F8" s="7" t="s">
        <v>6</v>
      </c>
      <c r="G8" s="9" t="s">
        <v>8</v>
      </c>
      <c r="H8" s="19" t="s">
        <v>12</v>
      </c>
      <c r="I8" s="15"/>
      <c r="J8" s="15"/>
      <c r="K8" s="15"/>
      <c r="L8" s="15"/>
      <c r="M8" s="15"/>
      <c r="N8" s="15"/>
      <c r="O8" s="15"/>
      <c r="P8" s="16"/>
      <c r="Q8" s="27" t="s">
        <v>19</v>
      </c>
    </row>
    <row r="9" customFormat="false" ht="25.35" hidden="false" customHeight="false" outlineLevel="0" collapsed="false">
      <c r="A9" s="10"/>
      <c r="B9" s="22" t="s">
        <v>20</v>
      </c>
      <c r="C9" s="23" t="s">
        <v>17</v>
      </c>
      <c r="D9" s="28"/>
      <c r="E9" s="24" t="s">
        <v>21</v>
      </c>
      <c r="F9" s="15"/>
      <c r="G9" s="27"/>
      <c r="H9" s="29"/>
      <c r="I9" s="9"/>
      <c r="J9" s="15"/>
      <c r="K9" s="27"/>
      <c r="L9" s="15"/>
      <c r="M9" s="8"/>
      <c r="N9" s="15"/>
      <c r="O9" s="15"/>
      <c r="P9" s="16"/>
      <c r="Q9" s="15" t="n">
        <v>24</v>
      </c>
    </row>
    <row r="10" customFormat="false" ht="15" hidden="false" customHeight="false" outlineLevel="0" collapsed="false">
      <c r="A10" s="10"/>
      <c r="B10" s="22" t="s">
        <v>22</v>
      </c>
      <c r="C10" s="23"/>
      <c r="D10" s="28"/>
      <c r="E10" s="24"/>
      <c r="F10" s="30"/>
      <c r="G10" s="27"/>
      <c r="H10" s="15"/>
      <c r="I10" s="15"/>
      <c r="J10" s="15"/>
      <c r="K10" s="27"/>
      <c r="L10" s="15"/>
      <c r="M10" s="15"/>
      <c r="N10" s="15"/>
      <c r="O10" s="15"/>
      <c r="P10" s="16"/>
      <c r="Q10" s="29" t="s">
        <v>23</v>
      </c>
    </row>
    <row r="11" customFormat="false" ht="27.75" hidden="false" customHeight="false" outlineLevel="0" collapsed="false">
      <c r="A11" s="10"/>
      <c r="B11" s="22" t="s">
        <v>24</v>
      </c>
      <c r="C11" s="23" t="s">
        <v>17</v>
      </c>
      <c r="D11" s="31" t="s">
        <v>25</v>
      </c>
      <c r="E11" s="24" t="s">
        <v>26</v>
      </c>
      <c r="F11" s="30" t="n">
        <v>1165</v>
      </c>
      <c r="G11" s="30"/>
      <c r="H11" s="30"/>
      <c r="I11" s="30"/>
      <c r="J11" s="30"/>
      <c r="K11" s="30"/>
      <c r="L11" s="30"/>
      <c r="M11" s="30"/>
      <c r="N11" s="30"/>
      <c r="O11" s="30"/>
      <c r="P11" s="16"/>
      <c r="Q11" s="29" t="s">
        <v>27</v>
      </c>
    </row>
    <row r="12" customFormat="false" ht="27.75" hidden="false" customHeight="false" outlineLevel="0" collapsed="false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15" t="s">
        <v>28</v>
      </c>
    </row>
    <row r="13" customFormat="false" ht="23.85" hidden="false" customHeight="true" outlineLevel="0" collapsed="false">
      <c r="A13" s="10" t="s">
        <v>29</v>
      </c>
      <c r="B13" s="11"/>
      <c r="C13" s="35"/>
      <c r="D13" s="13"/>
      <c r="E13" s="13"/>
      <c r="F13" s="36"/>
      <c r="G13" s="36"/>
      <c r="H13" s="36"/>
      <c r="I13" s="36"/>
      <c r="J13" s="15"/>
      <c r="K13" s="15"/>
      <c r="L13" s="15"/>
      <c r="M13" s="27"/>
      <c r="N13" s="15"/>
      <c r="O13" s="15"/>
      <c r="P13" s="16" t="n">
        <f aca="false">SUM(F13:O13)</f>
        <v>0</v>
      </c>
      <c r="Q13" s="26" t="s">
        <v>30</v>
      </c>
    </row>
    <row r="14" customFormat="false" ht="13.8" hidden="false" customHeight="false" outlineLevel="0" collapsed="false">
      <c r="A14" s="10"/>
      <c r="B14" s="11"/>
      <c r="C14" s="35"/>
      <c r="D14" s="13"/>
      <c r="E14" s="13"/>
      <c r="F14" s="18"/>
      <c r="G14" s="15" t="n">
        <v>0.01</v>
      </c>
      <c r="H14" s="15" t="n">
        <v>0.02</v>
      </c>
      <c r="I14" s="15" t="n">
        <v>0.03</v>
      </c>
      <c r="J14" s="15" t="n">
        <v>0.04</v>
      </c>
      <c r="K14" s="15" t="n">
        <v>0.05</v>
      </c>
      <c r="L14" s="15" t="n">
        <v>0.06</v>
      </c>
      <c r="M14" s="15" t="n">
        <v>0.07</v>
      </c>
      <c r="N14" s="15" t="n">
        <v>0.08</v>
      </c>
      <c r="O14" s="15" t="n">
        <v>0.9</v>
      </c>
      <c r="P14" s="16"/>
    </row>
    <row r="15" customFormat="false" ht="13.8" hidden="false" customHeight="false" outlineLevel="0" collapsed="false">
      <c r="A15" s="10"/>
      <c r="B15" s="11"/>
      <c r="C15" s="35"/>
      <c r="D15" s="13"/>
      <c r="E15" s="13"/>
      <c r="F15" s="18"/>
      <c r="G15" s="20" t="n">
        <f aca="false">(F13+G13)*G14</f>
        <v>0</v>
      </c>
      <c r="H15" s="20" t="n">
        <f aca="false">(F13+G13+H13)*H14</f>
        <v>0</v>
      </c>
      <c r="I15" s="20" t="n">
        <f aca="false">(F13+G13+H13+I13)*I14</f>
        <v>0</v>
      </c>
      <c r="J15" s="20" t="n">
        <f aca="false">(F13+G13+H13+I13+J13)*J14</f>
        <v>0</v>
      </c>
      <c r="K15" s="20" t="n">
        <f aca="false">(F13+G13+H13+I13+J13+K13)*K14</f>
        <v>0</v>
      </c>
      <c r="L15" s="20" t="n">
        <f aca="false">(F13+G13+H13+I13+J13+K13+L13)*L14</f>
        <v>0</v>
      </c>
      <c r="M15" s="20" t="n">
        <f aca="false">(F13+G13+H13+I13+J13+K13+L13+M13)*M14</f>
        <v>0</v>
      </c>
      <c r="N15" s="20" t="n">
        <f aca="false">(F13+G13+H13+I13+J13+K13+L13+M13)*N14</f>
        <v>0</v>
      </c>
      <c r="O15" s="20" t="n">
        <f aca="false">(F13+G13+H13+I13+J13+K13+L13+M13+N13+O13)*O14</f>
        <v>0</v>
      </c>
      <c r="P15" s="16"/>
    </row>
    <row r="16" customFormat="false" ht="15.75" hidden="false" customHeight="true" outlineLevel="0" collapsed="false">
      <c r="A16" s="10"/>
      <c r="B16" s="22" t="s">
        <v>14</v>
      </c>
      <c r="C16" s="23"/>
      <c r="D16" s="22" t="s">
        <v>31</v>
      </c>
      <c r="E16" s="24" t="s">
        <v>18</v>
      </c>
      <c r="F16" s="29"/>
      <c r="G16" s="37"/>
      <c r="H16" s="26"/>
      <c r="I16" s="26"/>
      <c r="J16" s="26"/>
      <c r="K16" s="26"/>
      <c r="L16" s="26"/>
      <c r="M16" s="26"/>
      <c r="N16" s="26"/>
      <c r="O16" s="26"/>
      <c r="P16" s="16"/>
    </row>
    <row r="17" customFormat="false" ht="15" hidden="false" customHeight="false" outlineLevel="0" collapsed="false">
      <c r="A17" s="10"/>
      <c r="B17" s="22" t="s">
        <v>16</v>
      </c>
      <c r="C17" s="23"/>
      <c r="D17" s="22"/>
      <c r="E17" s="24" t="s">
        <v>32</v>
      </c>
      <c r="F17" s="15"/>
      <c r="G17" s="15"/>
      <c r="H17" s="15"/>
      <c r="I17" s="15"/>
      <c r="J17" s="15"/>
      <c r="K17" s="15"/>
      <c r="L17" s="27"/>
      <c r="M17" s="15"/>
      <c r="N17" s="15"/>
      <c r="O17" s="15"/>
      <c r="P17" s="16"/>
    </row>
    <row r="18" customFormat="false" ht="15" hidden="false" customHeight="false" outlineLevel="0" collapsed="false">
      <c r="A18" s="10"/>
      <c r="B18" s="22" t="s">
        <v>20</v>
      </c>
      <c r="C18" s="23"/>
      <c r="D18" s="38"/>
      <c r="E18" s="24" t="s">
        <v>21</v>
      </c>
      <c r="F18" s="15"/>
      <c r="G18" s="21"/>
      <c r="H18" s="15"/>
      <c r="I18" s="17"/>
      <c r="J18" s="15"/>
      <c r="K18" s="15"/>
      <c r="L18" s="15"/>
      <c r="M18" s="15"/>
      <c r="N18" s="15"/>
      <c r="O18" s="15"/>
      <c r="P18" s="16"/>
    </row>
    <row r="19" customFormat="false" ht="25.35" hidden="false" customHeight="false" outlineLevel="0" collapsed="false">
      <c r="A19" s="10"/>
      <c r="B19" s="22" t="s">
        <v>22</v>
      </c>
      <c r="C19" s="39"/>
      <c r="D19" s="38"/>
      <c r="E19" s="24" t="s">
        <v>33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6"/>
    </row>
    <row r="20" customFormat="false" ht="15" hidden="false" customHeight="false" outlineLevel="0" collapsed="false">
      <c r="A20" s="40"/>
      <c r="B20" s="22" t="s">
        <v>24</v>
      </c>
      <c r="C20" s="41"/>
      <c r="D20" s="31"/>
      <c r="E20" s="24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42"/>
    </row>
    <row r="21" customFormat="false" ht="13.8" hidden="false" customHeight="false" outlineLevel="0" collapsed="false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customFormat="false" ht="13.8" hidden="false" customHeight="true" outlineLevel="0" collapsed="false">
      <c r="A22" s="10" t="s">
        <v>34</v>
      </c>
      <c r="B22" s="11"/>
      <c r="C22" s="35"/>
      <c r="D22" s="13"/>
      <c r="E22" s="13"/>
      <c r="F22" s="43"/>
      <c r="G22" s="36"/>
      <c r="H22" s="36"/>
      <c r="I22" s="36"/>
      <c r="J22" s="36"/>
      <c r="K22" s="15"/>
      <c r="L22" s="43"/>
      <c r="M22" s="15"/>
      <c r="N22" s="15"/>
      <c r="O22" s="15"/>
      <c r="P22" s="16" t="n">
        <f aca="false">SUM(F22:O22)</f>
        <v>0</v>
      </c>
    </row>
    <row r="23" customFormat="false" ht="13.8" hidden="false" customHeight="false" outlineLevel="0" collapsed="false">
      <c r="A23" s="10"/>
      <c r="B23" s="11"/>
      <c r="C23" s="35"/>
      <c r="D23" s="13"/>
      <c r="E23" s="13"/>
      <c r="F23" s="18"/>
      <c r="G23" s="15" t="n">
        <v>0.01</v>
      </c>
      <c r="H23" s="15" t="n">
        <v>0.02</v>
      </c>
      <c r="I23" s="15" t="n">
        <v>0.03</v>
      </c>
      <c r="J23" s="15" t="n">
        <v>0.04</v>
      </c>
      <c r="K23" s="15" t="n">
        <v>0.05</v>
      </c>
      <c r="L23" s="15" t="n">
        <v>0.06</v>
      </c>
      <c r="M23" s="15" t="n">
        <v>0.07</v>
      </c>
      <c r="N23" s="15" t="n">
        <v>0.08</v>
      </c>
      <c r="O23" s="15" t="n">
        <v>0.9</v>
      </c>
      <c r="P23" s="16"/>
    </row>
    <row r="24" customFormat="false" ht="13.8" hidden="false" customHeight="false" outlineLevel="0" collapsed="false">
      <c r="A24" s="10"/>
      <c r="B24" s="11"/>
      <c r="C24" s="35"/>
      <c r="D24" s="13"/>
      <c r="E24" s="13"/>
      <c r="F24" s="18"/>
      <c r="G24" s="20" t="n">
        <f aca="false">(F22+G22)*G23</f>
        <v>0</v>
      </c>
      <c r="H24" s="20" t="n">
        <f aca="false">(F22+G22+H22)*H23</f>
        <v>0</v>
      </c>
      <c r="I24" s="20" t="n">
        <f aca="false">(F22+G22+H22+I22)*I23</f>
        <v>0</v>
      </c>
      <c r="J24" s="20" t="n">
        <f aca="false">(F22+G22+H22+I22+J22)*J23</f>
        <v>0</v>
      </c>
      <c r="K24" s="20" t="n">
        <f aca="false">(F22+G22+H22+I22+J22+K22)*K23</f>
        <v>0</v>
      </c>
      <c r="L24" s="20" t="n">
        <f aca="false">(F22+G22+H22+I22+J22+K22+L22)*L23</f>
        <v>0</v>
      </c>
      <c r="M24" s="20" t="n">
        <f aca="false">(F22+G22+H22+I22+J22+K22+L22+M22)*M23</f>
        <v>0</v>
      </c>
      <c r="N24" s="20" t="n">
        <f aca="false">(F22+G22+H22+I22+J22+K22+L22+M22)*N23</f>
        <v>0</v>
      </c>
      <c r="O24" s="20" t="n">
        <f aca="false">(F22+G22+H22+I22+J22+K22+L22+M22+N22+O22)*O23</f>
        <v>0</v>
      </c>
      <c r="P24" s="16"/>
    </row>
    <row r="25" customFormat="false" ht="15.75" hidden="false" customHeight="true" outlineLevel="0" collapsed="false">
      <c r="A25" s="10"/>
      <c r="B25" s="22" t="s">
        <v>14</v>
      </c>
      <c r="C25" s="23"/>
      <c r="D25" s="22" t="s">
        <v>31</v>
      </c>
      <c r="E25" s="24" t="s">
        <v>18</v>
      </c>
      <c r="F25" s="19"/>
      <c r="G25" s="19"/>
      <c r="H25" s="26"/>
      <c r="I25" s="8"/>
      <c r="J25" s="17"/>
      <c r="K25" s="7"/>
      <c r="L25" s="19"/>
      <c r="M25" s="19"/>
      <c r="N25" s="8"/>
      <c r="O25" s="26"/>
      <c r="P25" s="16"/>
    </row>
    <row r="26" customFormat="false" ht="15" hidden="false" customHeight="false" outlineLevel="0" collapsed="false">
      <c r="A26" s="10"/>
      <c r="B26" s="22" t="s">
        <v>16</v>
      </c>
      <c r="C26" s="23"/>
      <c r="D26" s="22"/>
      <c r="E26" s="24" t="s">
        <v>32</v>
      </c>
      <c r="F26" s="15"/>
      <c r="G26" s="29"/>
      <c r="H26" s="9"/>
      <c r="I26" s="19"/>
      <c r="J26" s="9"/>
      <c r="K26" s="15"/>
      <c r="L26" s="7"/>
      <c r="M26" s="27"/>
      <c r="N26" s="15"/>
      <c r="O26" s="15"/>
      <c r="P26" s="16"/>
    </row>
    <row r="27" customFormat="false" ht="15" hidden="false" customHeight="false" outlineLevel="0" collapsed="false">
      <c r="A27" s="10"/>
      <c r="B27" s="22" t="s">
        <v>20</v>
      </c>
      <c r="C27" s="23"/>
      <c r="D27" s="38"/>
      <c r="E27" s="24" t="s">
        <v>21</v>
      </c>
      <c r="F27" s="8"/>
      <c r="G27" s="19"/>
      <c r="H27" s="7"/>
      <c r="I27" s="21"/>
      <c r="J27" s="19"/>
      <c r="K27" s="15"/>
      <c r="L27" s="15"/>
      <c r="M27" s="15"/>
      <c r="N27" s="15"/>
      <c r="O27" s="15"/>
      <c r="P27" s="16"/>
    </row>
    <row r="28" customFormat="false" ht="25.35" hidden="false" customHeight="false" outlineLevel="0" collapsed="false">
      <c r="A28" s="10"/>
      <c r="B28" s="22" t="s">
        <v>22</v>
      </c>
      <c r="C28" s="39"/>
      <c r="D28" s="38"/>
      <c r="E28" s="24" t="s">
        <v>33</v>
      </c>
      <c r="F28" s="30"/>
      <c r="G28" s="30"/>
      <c r="H28" s="30"/>
      <c r="I28" s="30"/>
      <c r="J28" s="30"/>
      <c r="K28" s="30"/>
      <c r="L28" s="30"/>
      <c r="M28" s="30"/>
      <c r="N28" s="15"/>
      <c r="O28" s="30"/>
      <c r="P28" s="16"/>
    </row>
    <row r="29" customFormat="false" ht="15" hidden="false" customHeight="false" outlineLevel="0" collapsed="false">
      <c r="A29" s="40"/>
      <c r="B29" s="22" t="s">
        <v>24</v>
      </c>
      <c r="C29" s="23"/>
      <c r="D29" s="31"/>
      <c r="E29" s="24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42"/>
    </row>
    <row r="30" customFormat="false" ht="14.25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</row>
    <row r="31" customFormat="false" ht="13.8" hidden="false" customHeight="true" outlineLevel="0" collapsed="false">
      <c r="A31" s="10" t="s">
        <v>35</v>
      </c>
      <c r="B31" s="11"/>
      <c r="C31" s="27"/>
      <c r="D31" s="13"/>
      <c r="E31" s="13"/>
      <c r="F31" s="43"/>
      <c r="G31" s="36"/>
      <c r="H31" s="36"/>
      <c r="I31" s="15"/>
      <c r="J31" s="15"/>
      <c r="K31" s="15"/>
      <c r="L31" s="15"/>
      <c r="M31" s="15"/>
      <c r="N31" s="15"/>
      <c r="O31" s="15"/>
      <c r="P31" s="16" t="n">
        <f aca="false">SUM(F31:O31)</f>
        <v>0</v>
      </c>
    </row>
    <row r="32" customFormat="false" ht="14.25" hidden="false" customHeight="false" outlineLevel="0" collapsed="false">
      <c r="A32" s="10"/>
      <c r="B32" s="11"/>
      <c r="C32" s="27"/>
      <c r="D32" s="13"/>
      <c r="E32" s="13"/>
      <c r="F32" s="18"/>
      <c r="G32" s="15" t="n">
        <v>0.01</v>
      </c>
      <c r="H32" s="15" t="n">
        <v>0.02</v>
      </c>
      <c r="I32" s="15" t="n">
        <v>0.03</v>
      </c>
      <c r="J32" s="15" t="n">
        <v>0.04</v>
      </c>
      <c r="K32" s="15" t="n">
        <v>0.05</v>
      </c>
      <c r="L32" s="15" t="n">
        <v>0.06</v>
      </c>
      <c r="M32" s="15" t="n">
        <v>0.07</v>
      </c>
      <c r="N32" s="15" t="n">
        <v>0.08</v>
      </c>
      <c r="O32" s="15" t="n">
        <v>0.9</v>
      </c>
      <c r="P32" s="16"/>
    </row>
    <row r="33" customFormat="false" ht="14.25" hidden="false" customHeight="false" outlineLevel="0" collapsed="false">
      <c r="A33" s="10"/>
      <c r="B33" s="11"/>
      <c r="C33" s="27"/>
      <c r="D33" s="13"/>
      <c r="E33" s="13"/>
      <c r="F33" s="18"/>
      <c r="G33" s="20" t="n">
        <f aca="false">(F31+G31)*G32</f>
        <v>0</v>
      </c>
      <c r="H33" s="20" t="n">
        <f aca="false">(F31+G31+H31)*H32</f>
        <v>0</v>
      </c>
      <c r="I33" s="20" t="n">
        <f aca="false">(F31+G31+H31+I31)*I32</f>
        <v>0</v>
      </c>
      <c r="J33" s="20" t="n">
        <f aca="false">(F31+G31+H31+I31+J31)*J32</f>
        <v>0</v>
      </c>
      <c r="K33" s="20" t="n">
        <f aca="false">(F31+G31+H31+I31+J31+K31)*K32</f>
        <v>0</v>
      </c>
      <c r="L33" s="20" t="n">
        <f aca="false">(F31+G31+H31+I31+J31+K31+L31)*L32</f>
        <v>0</v>
      </c>
      <c r="M33" s="20" t="n">
        <f aca="false">(F31+G31+H31+I31+J31+K31+L31+M31)*M32</f>
        <v>0</v>
      </c>
      <c r="N33" s="20" t="n">
        <f aca="false">(F31+G31+H31+I31+J31+K31+L31+M31)*N32</f>
        <v>0</v>
      </c>
      <c r="O33" s="20" t="n">
        <f aca="false">(F31+G31+H31+I31+J31+K31+L31+M31+N31+O31)*O32</f>
        <v>0</v>
      </c>
      <c r="P33" s="16"/>
    </row>
    <row r="34" customFormat="false" ht="15.75" hidden="false" customHeight="true" outlineLevel="0" collapsed="false">
      <c r="A34" s="10"/>
      <c r="B34" s="22" t="s">
        <v>14</v>
      </c>
      <c r="C34" s="23"/>
      <c r="D34" s="22" t="s">
        <v>31</v>
      </c>
      <c r="E34" s="24" t="s">
        <v>18</v>
      </c>
      <c r="F34" s="19"/>
      <c r="G34" s="17"/>
      <c r="H34" s="21"/>
      <c r="I34" s="7"/>
      <c r="J34" s="19"/>
      <c r="K34" s="15"/>
      <c r="L34" s="27"/>
      <c r="M34" s="44"/>
      <c r="N34" s="8"/>
      <c r="O34" s="26"/>
      <c r="P34" s="16"/>
    </row>
    <row r="35" customFormat="false" ht="15" hidden="false" customHeight="false" outlineLevel="0" collapsed="false">
      <c r="A35" s="10"/>
      <c r="B35" s="22" t="s">
        <v>16</v>
      </c>
      <c r="C35" s="23"/>
      <c r="D35" s="22"/>
      <c r="E35" s="24" t="s">
        <v>32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  <row r="36" customFormat="false" ht="15" hidden="false" customHeight="false" outlineLevel="0" collapsed="false">
      <c r="A36" s="10"/>
      <c r="B36" s="22" t="s">
        <v>20</v>
      </c>
      <c r="C36" s="27"/>
      <c r="D36" s="38"/>
      <c r="E36" s="24" t="s">
        <v>21</v>
      </c>
      <c r="F36" s="8"/>
      <c r="G36" s="19"/>
      <c r="H36" s="7"/>
      <c r="I36" s="21"/>
      <c r="J36" s="19"/>
      <c r="K36" s="21"/>
      <c r="L36" s="15"/>
      <c r="M36" s="15"/>
      <c r="N36" s="15"/>
      <c r="O36" s="15"/>
      <c r="P36" s="16"/>
    </row>
    <row r="37" customFormat="false" ht="25.35" hidden="false" customHeight="false" outlineLevel="0" collapsed="false">
      <c r="A37" s="10"/>
      <c r="B37" s="22" t="s">
        <v>22</v>
      </c>
      <c r="C37" s="39"/>
      <c r="D37" s="38"/>
      <c r="E37" s="24" t="s">
        <v>33</v>
      </c>
      <c r="F37" s="15"/>
      <c r="G37" s="30"/>
      <c r="H37" s="30"/>
      <c r="I37" s="30"/>
      <c r="J37" s="30"/>
      <c r="K37" s="30"/>
      <c r="L37" s="30"/>
      <c r="M37" s="30"/>
      <c r="N37" s="15"/>
      <c r="O37" s="30"/>
      <c r="P37" s="16"/>
    </row>
    <row r="38" customFormat="false" ht="15" hidden="false" customHeight="false" outlineLevel="0" collapsed="false">
      <c r="A38" s="40"/>
      <c r="B38" s="22" t="s">
        <v>24</v>
      </c>
      <c r="C38" s="23"/>
      <c r="D38" s="31"/>
      <c r="E38" s="24"/>
      <c r="F38" s="15"/>
      <c r="G38" s="30"/>
      <c r="H38" s="30"/>
      <c r="I38" s="30"/>
      <c r="J38" s="30"/>
      <c r="K38" s="30"/>
      <c r="L38" s="30"/>
      <c r="M38" s="30"/>
      <c r="N38" s="30"/>
      <c r="O38" s="30"/>
      <c r="P38" s="42"/>
    </row>
    <row r="39" customFormat="false" ht="14.25" hidden="false" customHeight="false" outlineLevel="0" collapsed="false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</row>
    <row r="40" customFormat="false" ht="13.8" hidden="false" customHeight="true" outlineLevel="0" collapsed="false">
      <c r="A40" s="10" t="s">
        <v>36</v>
      </c>
      <c r="B40" s="11"/>
      <c r="C40" s="35"/>
      <c r="D40" s="13"/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 t="n">
        <f aca="false">SUM(F40:O40)</f>
        <v>0</v>
      </c>
    </row>
    <row r="41" customFormat="false" ht="14.25" hidden="false" customHeight="false" outlineLevel="0" collapsed="false">
      <c r="A41" s="10"/>
      <c r="B41" s="11"/>
      <c r="C41" s="35"/>
      <c r="D41" s="13"/>
      <c r="E41" s="13"/>
      <c r="F41" s="18"/>
      <c r="G41" s="15" t="n">
        <v>0.01</v>
      </c>
      <c r="H41" s="15" t="n">
        <v>0.02</v>
      </c>
      <c r="I41" s="15" t="n">
        <v>0.03</v>
      </c>
      <c r="J41" s="15" t="n">
        <v>0.04</v>
      </c>
      <c r="K41" s="15" t="n">
        <v>0.05</v>
      </c>
      <c r="L41" s="15" t="n">
        <v>0.06</v>
      </c>
      <c r="M41" s="15" t="n">
        <v>0.07</v>
      </c>
      <c r="N41" s="15" t="n">
        <v>0.08</v>
      </c>
      <c r="O41" s="15" t="n">
        <v>0.9</v>
      </c>
      <c r="P41" s="16"/>
    </row>
    <row r="42" customFormat="false" ht="14.25" hidden="false" customHeight="false" outlineLevel="0" collapsed="false">
      <c r="A42" s="10"/>
      <c r="B42" s="11"/>
      <c r="C42" s="35"/>
      <c r="D42" s="13"/>
      <c r="E42" s="13"/>
      <c r="F42" s="18"/>
      <c r="G42" s="20" t="n">
        <f aca="false">(F40+G40)*G41</f>
        <v>0</v>
      </c>
      <c r="H42" s="20" t="n">
        <f aca="false">(F40+G40+H40)*H41</f>
        <v>0</v>
      </c>
      <c r="I42" s="20" t="n">
        <f aca="false">(F40+G40+H40+I40)*I41</f>
        <v>0</v>
      </c>
      <c r="J42" s="20" t="n">
        <f aca="false">(F40+G40+H40+I40+J40)*J41</f>
        <v>0</v>
      </c>
      <c r="K42" s="20" t="n">
        <f aca="false">(F40+G40+H40+I40+J40+K40)*K41</f>
        <v>0</v>
      </c>
      <c r="L42" s="20" t="n">
        <f aca="false">(F40+G40+H40+I40+J40+K40+L40)*L41</f>
        <v>0</v>
      </c>
      <c r="M42" s="20" t="n">
        <f aca="false">(F40+G40+H40+I40+J40+K40+L40+M40)*M41</f>
        <v>0</v>
      </c>
      <c r="N42" s="20" t="n">
        <f aca="false">(F40+G40+H40+I40+J40+K40+L40+M40)*N41</f>
        <v>0</v>
      </c>
      <c r="O42" s="20" t="n">
        <f aca="false">(F40+G40+H40+I40+J40+K40+L40+M40+N40+O40)*O41</f>
        <v>0</v>
      </c>
      <c r="P42" s="16"/>
    </row>
    <row r="43" customFormat="false" ht="15.75" hidden="false" customHeight="true" outlineLevel="0" collapsed="false">
      <c r="A43" s="10"/>
      <c r="B43" s="22" t="s">
        <v>14</v>
      </c>
      <c r="C43" s="39"/>
      <c r="D43" s="22" t="s">
        <v>31</v>
      </c>
      <c r="E43" s="24" t="s">
        <v>18</v>
      </c>
      <c r="F43" s="8"/>
      <c r="G43" s="19"/>
      <c r="H43" s="15"/>
      <c r="I43" s="19"/>
      <c r="J43" s="15"/>
      <c r="K43" s="26"/>
      <c r="L43" s="21"/>
      <c r="M43" s="27"/>
      <c r="N43" s="26"/>
      <c r="O43" s="26"/>
      <c r="P43" s="16"/>
    </row>
    <row r="44" customFormat="false" ht="15" hidden="false" customHeight="false" outlineLevel="0" collapsed="false">
      <c r="A44" s="10"/>
      <c r="B44" s="22" t="s">
        <v>16</v>
      </c>
      <c r="C44" s="39"/>
      <c r="D44" s="22"/>
      <c r="E44" s="24" t="s">
        <v>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</row>
    <row r="45" customFormat="false" ht="15" hidden="false" customHeight="false" outlineLevel="0" collapsed="false">
      <c r="A45" s="10"/>
      <c r="B45" s="22" t="s">
        <v>20</v>
      </c>
      <c r="C45" s="39"/>
      <c r="D45" s="45"/>
      <c r="E45" s="24" t="s">
        <v>21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</row>
    <row r="46" customFormat="false" ht="25.35" hidden="false" customHeight="false" outlineLevel="0" collapsed="false">
      <c r="A46" s="10"/>
      <c r="B46" s="22" t="s">
        <v>22</v>
      </c>
      <c r="C46" s="39"/>
      <c r="D46" s="45"/>
      <c r="E46" s="24" t="s">
        <v>33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6"/>
    </row>
    <row r="47" customFormat="false" ht="14.25" hidden="false" customHeight="false" outlineLevel="0" collapsed="false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</row>
    <row r="48" customFormat="false" ht="13.8" hidden="false" customHeight="false" outlineLevel="0" collapsed="false">
      <c r="A48" s="10"/>
      <c r="B48" s="11"/>
      <c r="C48" s="35"/>
      <c r="D48" s="46"/>
      <c r="E48" s="1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 t="n">
        <f aca="false">SUM(F48:O48)</f>
        <v>0</v>
      </c>
    </row>
    <row r="49" customFormat="false" ht="13.8" hidden="false" customHeight="false" outlineLevel="0" collapsed="false">
      <c r="A49" s="10"/>
      <c r="B49" s="11"/>
      <c r="C49" s="35"/>
      <c r="D49" s="46"/>
      <c r="E49" s="13"/>
      <c r="F49" s="18"/>
      <c r="G49" s="15" t="n">
        <v>0.01</v>
      </c>
      <c r="H49" s="15" t="n">
        <v>0.02</v>
      </c>
      <c r="I49" s="15" t="n">
        <v>0.03</v>
      </c>
      <c r="J49" s="15" t="n">
        <v>0.04</v>
      </c>
      <c r="K49" s="15" t="n">
        <v>0.05</v>
      </c>
      <c r="L49" s="15" t="n">
        <v>0.06</v>
      </c>
      <c r="M49" s="15" t="n">
        <v>0.07</v>
      </c>
      <c r="N49" s="15" t="n">
        <v>0.08</v>
      </c>
      <c r="O49" s="15" t="n">
        <v>0.9</v>
      </c>
      <c r="P49" s="16"/>
    </row>
    <row r="50" customFormat="false" ht="13.8" hidden="false" customHeight="false" outlineLevel="0" collapsed="false">
      <c r="A50" s="10"/>
      <c r="B50" s="11"/>
      <c r="C50" s="35"/>
      <c r="D50" s="46"/>
      <c r="E50" s="13"/>
      <c r="F50" s="18"/>
      <c r="G50" s="20" t="n">
        <f aca="false">(F48+G48)*G49</f>
        <v>0</v>
      </c>
      <c r="H50" s="20" t="n">
        <f aca="false">(F48+G48+H48)*H49</f>
        <v>0</v>
      </c>
      <c r="I50" s="20" t="n">
        <f aca="false">(F48+G48+H48+I48)*I49</f>
        <v>0</v>
      </c>
      <c r="J50" s="20" t="n">
        <f aca="false">(F48+G48+H48+I48+J48)*J49</f>
        <v>0</v>
      </c>
      <c r="K50" s="20" t="n">
        <f aca="false">(F48+G48+H48+I48+J48+K48)*K49</f>
        <v>0</v>
      </c>
      <c r="L50" s="20" t="n">
        <f aca="false">(F48+G48+H48+I48+J48+K48+L48)*L49</f>
        <v>0</v>
      </c>
      <c r="M50" s="20" t="n">
        <f aca="false">(F48+G48+H48+I48+J48+K48+L48+M48)*M49</f>
        <v>0</v>
      </c>
      <c r="N50" s="20" t="n">
        <f aca="false">(F48+G48+H48+I48+J48+K48+L48+M48)*N49</f>
        <v>0</v>
      </c>
      <c r="O50" s="20" t="n">
        <f aca="false">(F48+G48+H48+I48+J48+K48+L48+M48+N48+O48)*O49</f>
        <v>0</v>
      </c>
      <c r="P50" s="16"/>
    </row>
    <row r="51" customFormat="false" ht="15" hidden="false" customHeight="true" outlineLevel="0" collapsed="false">
      <c r="A51" s="10"/>
      <c r="B51" s="22" t="s">
        <v>14</v>
      </c>
      <c r="C51" s="39"/>
      <c r="D51" s="22" t="s">
        <v>31</v>
      </c>
      <c r="E51" s="24" t="s">
        <v>18</v>
      </c>
      <c r="F51" s="44"/>
      <c r="G51" s="26"/>
      <c r="H51" s="26"/>
      <c r="I51" s="26"/>
      <c r="J51" s="26"/>
      <c r="K51" s="26"/>
      <c r="L51" s="26"/>
      <c r="M51" s="26"/>
      <c r="N51" s="26"/>
      <c r="O51" s="26"/>
      <c r="P51" s="16"/>
    </row>
    <row r="52" customFormat="false" ht="15" hidden="false" customHeight="false" outlineLevel="0" collapsed="false">
      <c r="A52" s="10"/>
      <c r="B52" s="22" t="s">
        <v>16</v>
      </c>
      <c r="C52" s="39"/>
      <c r="D52" s="22"/>
      <c r="E52" s="24" t="s">
        <v>32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</row>
    <row r="53" customFormat="false" ht="25.35" hidden="false" customHeight="false" outlineLevel="0" collapsed="false">
      <c r="A53" s="10"/>
      <c r="B53" s="22" t="s">
        <v>20</v>
      </c>
      <c r="C53" s="39"/>
      <c r="D53" s="45"/>
      <c r="E53" s="24" t="s">
        <v>21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</row>
    <row r="54" customFormat="false" ht="25.35" hidden="false" customHeight="false" outlineLevel="0" collapsed="false">
      <c r="A54" s="10"/>
      <c r="B54" s="22" t="s">
        <v>22</v>
      </c>
      <c r="C54" s="39"/>
      <c r="D54" s="45"/>
      <c r="E54" s="24" t="s">
        <v>33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6"/>
    </row>
    <row r="55" customFormat="false" ht="14.25" hidden="false" customHeight="false" outlineLevel="0" collapsed="false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/>
    </row>
    <row r="56" customFormat="false" ht="15" hidden="false" customHeight="false" outlineLevel="0" collapsed="false">
      <c r="A56" s="10"/>
      <c r="B56" s="11"/>
      <c r="C56" s="35"/>
      <c r="D56" s="46"/>
      <c r="E56" s="1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 t="n">
        <f aca="false">SUM(F56:O56)</f>
        <v>0</v>
      </c>
    </row>
    <row r="57" customFormat="false" ht="14.25" hidden="false" customHeight="false" outlineLevel="0" collapsed="false">
      <c r="A57" s="10"/>
      <c r="B57" s="11"/>
      <c r="C57" s="35"/>
      <c r="D57" s="46"/>
      <c r="E57" s="13"/>
      <c r="F57" s="18"/>
      <c r="G57" s="15" t="n">
        <v>0.01</v>
      </c>
      <c r="H57" s="15" t="n">
        <v>0.02</v>
      </c>
      <c r="I57" s="15" t="n">
        <v>0.03</v>
      </c>
      <c r="J57" s="15" t="n">
        <v>0.04</v>
      </c>
      <c r="K57" s="15" t="n">
        <v>0.05</v>
      </c>
      <c r="L57" s="15" t="n">
        <v>0.06</v>
      </c>
      <c r="M57" s="15" t="n">
        <v>0.07</v>
      </c>
      <c r="N57" s="15" t="n">
        <v>0.08</v>
      </c>
      <c r="O57" s="15" t="n">
        <v>0.9</v>
      </c>
      <c r="P57" s="16"/>
    </row>
    <row r="58" customFormat="false" ht="14.25" hidden="false" customHeight="false" outlineLevel="0" collapsed="false">
      <c r="A58" s="10"/>
      <c r="B58" s="11"/>
      <c r="C58" s="35"/>
      <c r="D58" s="46"/>
      <c r="E58" s="13"/>
      <c r="F58" s="18"/>
      <c r="G58" s="20" t="n">
        <f aca="false">(F56+G56)*G57</f>
        <v>0</v>
      </c>
      <c r="H58" s="20" t="n">
        <f aca="false">(F56+G56+H56)*H57</f>
        <v>0</v>
      </c>
      <c r="I58" s="20" t="n">
        <f aca="false">(F56+G56+H56+I56)*I57</f>
        <v>0</v>
      </c>
      <c r="J58" s="20" t="n">
        <f aca="false">(F56+G56+H56+I56+J56)*J57</f>
        <v>0</v>
      </c>
      <c r="K58" s="20" t="n">
        <f aca="false">(F56+G56+H56+I56+J56+K56)*K57</f>
        <v>0</v>
      </c>
      <c r="L58" s="20" t="n">
        <f aca="false">(F56+G56+H56+I56+J56+K56+L56)*L57</f>
        <v>0</v>
      </c>
      <c r="M58" s="20" t="n">
        <f aca="false">(F56+G56+H56+I56+J56+K56+L56+M56)*M57</f>
        <v>0</v>
      </c>
      <c r="N58" s="20" t="n">
        <f aca="false">(F56+G56+H56+I56+J56+K56+L56+M56)*N57</f>
        <v>0</v>
      </c>
      <c r="O58" s="20" t="n">
        <f aca="false">(F56+G56+H56+I56+J56+K56+L56+M56+N56+O56)*O57</f>
        <v>0</v>
      </c>
      <c r="P58" s="16"/>
    </row>
    <row r="59" customFormat="false" ht="15.75" hidden="false" customHeight="true" outlineLevel="0" collapsed="false">
      <c r="A59" s="10"/>
      <c r="B59" s="22" t="s">
        <v>14</v>
      </c>
      <c r="C59" s="39"/>
      <c r="D59" s="22" t="s">
        <v>31</v>
      </c>
      <c r="E59" s="24" t="s">
        <v>18</v>
      </c>
      <c r="F59" s="44"/>
      <c r="G59" s="26"/>
      <c r="H59" s="26"/>
      <c r="I59" s="26"/>
      <c r="J59" s="26"/>
      <c r="K59" s="26"/>
      <c r="L59" s="26"/>
      <c r="M59" s="26"/>
      <c r="N59" s="26"/>
      <c r="O59" s="26"/>
      <c r="P59" s="16"/>
    </row>
    <row r="60" customFormat="false" ht="15" hidden="false" customHeight="false" outlineLevel="0" collapsed="false">
      <c r="A60" s="10"/>
      <c r="B60" s="22" t="s">
        <v>16</v>
      </c>
      <c r="C60" s="39"/>
      <c r="D60" s="22"/>
      <c r="E60" s="24" t="s">
        <v>32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</row>
    <row r="61" customFormat="false" ht="15" hidden="false" customHeight="false" outlineLevel="0" collapsed="false">
      <c r="A61" s="10"/>
      <c r="B61" s="22" t="s">
        <v>20</v>
      </c>
      <c r="C61" s="39"/>
      <c r="D61" s="45"/>
      <c r="E61" s="24" t="s">
        <v>21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</row>
    <row r="62" customFormat="false" ht="15" hidden="false" customHeight="false" outlineLevel="0" collapsed="false">
      <c r="A62" s="10"/>
      <c r="B62" s="22" t="s">
        <v>37</v>
      </c>
      <c r="C62" s="39"/>
      <c r="D62" s="45"/>
      <c r="E62" s="24" t="s">
        <v>33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6"/>
    </row>
    <row r="63" customFormat="false" ht="14.25" hidden="false" customHeight="false" outlineLevel="0" collapsed="false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</row>
  </sheetData>
  <mergeCells count="77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A4:A11"/>
    <mergeCell ref="B4:B6"/>
    <mergeCell ref="C4:C6"/>
    <mergeCell ref="D4:D6"/>
    <mergeCell ref="E4:E6"/>
    <mergeCell ref="P4:P11"/>
    <mergeCell ref="F5:F6"/>
    <mergeCell ref="D7:D8"/>
    <mergeCell ref="A13:A19"/>
    <mergeCell ref="B13:B15"/>
    <mergeCell ref="C13:C15"/>
    <mergeCell ref="D13:D15"/>
    <mergeCell ref="E13:E15"/>
    <mergeCell ref="P13:P19"/>
    <mergeCell ref="F14:F15"/>
    <mergeCell ref="D16:D17"/>
    <mergeCell ref="D18:D19"/>
    <mergeCell ref="A22:A28"/>
    <mergeCell ref="B22:B24"/>
    <mergeCell ref="C22:C24"/>
    <mergeCell ref="D22:D24"/>
    <mergeCell ref="E22:E24"/>
    <mergeCell ref="P22:P28"/>
    <mergeCell ref="F23:F24"/>
    <mergeCell ref="D25:D26"/>
    <mergeCell ref="D27:D28"/>
    <mergeCell ref="A31:A37"/>
    <mergeCell ref="B31:B33"/>
    <mergeCell ref="D31:D33"/>
    <mergeCell ref="E31:E33"/>
    <mergeCell ref="P31:P37"/>
    <mergeCell ref="F32:F33"/>
    <mergeCell ref="D34:D35"/>
    <mergeCell ref="D36:D37"/>
    <mergeCell ref="A40:A46"/>
    <mergeCell ref="B40:B42"/>
    <mergeCell ref="C40:C42"/>
    <mergeCell ref="D40:D42"/>
    <mergeCell ref="E40:E42"/>
    <mergeCell ref="P40:P46"/>
    <mergeCell ref="F41:F42"/>
    <mergeCell ref="D43:D44"/>
    <mergeCell ref="D45:D46"/>
    <mergeCell ref="A48:A54"/>
    <mergeCell ref="B48:B50"/>
    <mergeCell ref="C48:C50"/>
    <mergeCell ref="D48:D50"/>
    <mergeCell ref="E48:E50"/>
    <mergeCell ref="P48:P54"/>
    <mergeCell ref="F49:F50"/>
    <mergeCell ref="D51:D52"/>
    <mergeCell ref="D53:D54"/>
    <mergeCell ref="A56:A62"/>
    <mergeCell ref="B56:B58"/>
    <mergeCell ref="C56:C58"/>
    <mergeCell ref="D56:D58"/>
    <mergeCell ref="E56:E58"/>
    <mergeCell ref="P56:P62"/>
    <mergeCell ref="F57:F58"/>
    <mergeCell ref="D59:D60"/>
    <mergeCell ref="D61:D62"/>
  </mergeCells>
  <hyperlinks>
    <hyperlink ref="C4" r:id="rId1" display="amazon@gmail.com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2020-07-13T07:02:10Z</dcterms:created>
  <dc:creator>User</dc:creator>
  <dc:description/>
  <dc:language>ja-JP</dc:language>
  <cp:lastModifiedBy/>
  <dcterms:modified xsi:type="dcterms:W3CDTF">2021-06-02T19:51:57Z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